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x. 2-37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Syed Pasha</author>
  </authors>
  <commentList>
    <comment ref="E7" authorId="0">
      <text>
        <r>
          <rPr>
            <b/>
            <sz val="8"/>
            <rFont val="Tahoma"/>
            <family val="2"/>
          </rPr>
          <t>Enter as a negative value.</t>
        </r>
      </text>
    </comment>
    <comment ref="E17" authorId="0">
      <text>
        <r>
          <rPr>
            <b/>
            <sz val="8"/>
            <rFont val="Tahoma"/>
            <family val="2"/>
          </rPr>
          <t>Enter as a negative value.</t>
        </r>
      </text>
    </comment>
  </commentList>
</comments>
</file>

<file path=xl/sharedStrings.xml><?xml version="1.0" encoding="utf-8"?>
<sst xmlns="http://schemas.openxmlformats.org/spreadsheetml/2006/main" count="20" uniqueCount="19">
  <si>
    <t>Name:</t>
  </si>
  <si>
    <t>Enter the appropriate amount in the shaded cells.</t>
  </si>
  <si>
    <t>An asterisk (*) will appear in the column to the right of an incorrect amount.</t>
  </si>
  <si>
    <t>1.</t>
  </si>
  <si>
    <t>Materials inventory, March 1</t>
  </si>
  <si>
    <t>Materials purchases in March</t>
  </si>
  <si>
    <t>Materials inventory, March 31</t>
  </si>
  <si>
    <t>Direct materials used in March</t>
  </si>
  <si>
    <t>2.</t>
  </si>
  <si>
    <t>Direct materials</t>
  </si>
  <si>
    <t>Direct labor</t>
  </si>
  <si>
    <t>Total manufacturing cost</t>
  </si>
  <si>
    <t>3.</t>
  </si>
  <si>
    <t>Cost of goods manufactured</t>
  </si>
  <si>
    <t>Exercise 2-37</t>
  </si>
  <si>
    <t>Manufacturing overhead</t>
  </si>
  <si>
    <t>Instructor</t>
  </si>
  <si>
    <t>Add: Work in process, March 1</t>
  </si>
  <si>
    <t>Less: Work in process, March 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</si>
</sst>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64" fontId="0" fillId="34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hidden="1"/>
    </xf>
    <xf numFmtId="165" fontId="0" fillId="34" borderId="10" xfId="42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64" fontId="0" fillId="34" borderId="11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34" borderId="12" xfId="42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33" borderId="0" xfId="0" applyFont="1" applyFill="1" applyAlignment="1" quotePrefix="1">
      <alignment/>
    </xf>
    <xf numFmtId="164" fontId="0" fillId="33" borderId="13" xfId="0" applyNumberFormat="1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6.7109375" style="0" customWidth="1"/>
    <col min="4" max="4" width="4.7109375" style="0" customWidth="1"/>
    <col min="5" max="5" width="11.7109375" style="0" customWidth="1"/>
    <col min="6" max="6" width="4.7109375" style="0" customWidth="1"/>
    <col min="11" max="11" width="0" style="0" hidden="1" customWidth="1"/>
    <col min="12" max="12" width="6.57421875" style="0" hidden="1" customWidth="1"/>
    <col min="13" max="13" width="0" style="0" hidden="1" customWidth="1"/>
  </cols>
  <sheetData>
    <row r="1" spans="1:10" ht="13.5" thickBot="1">
      <c r="A1" s="7" t="s">
        <v>14</v>
      </c>
      <c r="B1" s="7"/>
      <c r="C1" s="7"/>
      <c r="D1" s="7"/>
      <c r="E1" s="9" t="s">
        <v>0</v>
      </c>
      <c r="F1" s="17" t="s">
        <v>16</v>
      </c>
      <c r="G1" s="17"/>
      <c r="H1" s="17"/>
      <c r="I1" s="17"/>
      <c r="J1" s="2"/>
    </row>
    <row r="2" spans="1:10" ht="12.75">
      <c r="A2" s="10" t="s">
        <v>1</v>
      </c>
      <c r="B2" s="7"/>
      <c r="C2" s="7"/>
      <c r="D2" s="7"/>
      <c r="E2" s="7"/>
      <c r="F2" s="1"/>
      <c r="G2" s="1"/>
      <c r="H2" s="1"/>
      <c r="I2" s="2"/>
      <c r="J2" s="2"/>
    </row>
    <row r="3" spans="1:10" ht="12.75">
      <c r="A3" s="10" t="s">
        <v>2</v>
      </c>
      <c r="B3" s="7"/>
      <c r="C3" s="7"/>
      <c r="D3" s="7"/>
      <c r="E3" s="7"/>
      <c r="F3" s="1"/>
      <c r="G3" s="1"/>
      <c r="H3" s="1"/>
      <c r="I3" s="2"/>
      <c r="J3" s="2"/>
    </row>
    <row r="4" spans="1:10" ht="12.75">
      <c r="A4" s="11"/>
      <c r="B4" s="11"/>
      <c r="C4" s="11"/>
      <c r="D4" s="11"/>
      <c r="E4" s="11"/>
      <c r="F4" s="2"/>
      <c r="G4" s="2"/>
      <c r="H4" s="2"/>
      <c r="I4" s="2"/>
      <c r="J4" s="2"/>
    </row>
    <row r="5" spans="1:12" ht="15.75">
      <c r="A5" s="15" t="s">
        <v>3</v>
      </c>
      <c r="B5" s="3" t="s">
        <v>4</v>
      </c>
      <c r="C5" s="3"/>
      <c r="D5" s="3"/>
      <c r="E5" s="8">
        <v>14000</v>
      </c>
      <c r="F5" s="5">
        <f>IF(OR(E5="",E5=L5),"","*")</f>
      </c>
      <c r="G5" s="2"/>
      <c r="H5" s="2"/>
      <c r="I5" s="2"/>
      <c r="J5" s="2"/>
      <c r="L5" s="13">
        <v>14000</v>
      </c>
    </row>
    <row r="6" spans="1:12" ht="15.75">
      <c r="A6" s="3"/>
      <c r="B6" s="3" t="s">
        <v>5</v>
      </c>
      <c r="C6" s="3"/>
      <c r="D6" s="3"/>
      <c r="E6" s="6">
        <v>25000</v>
      </c>
      <c r="F6" s="5">
        <f>IF(OR(E6="",E6=L6),"","*")</f>
      </c>
      <c r="G6" s="2"/>
      <c r="H6" s="2"/>
      <c r="I6" s="2"/>
      <c r="J6" s="2"/>
      <c r="L6" s="14">
        <v>25000</v>
      </c>
    </row>
    <row r="7" spans="1:12" ht="15.75">
      <c r="A7" s="3"/>
      <c r="B7" s="3" t="s">
        <v>6</v>
      </c>
      <c r="C7" s="3"/>
      <c r="D7" s="3"/>
      <c r="E7" s="12">
        <v>-6500</v>
      </c>
      <c r="F7" s="5">
        <f>IF(OR(E7="",E7=L7),"","*")</f>
      </c>
      <c r="G7" s="2"/>
      <c r="H7" s="2"/>
      <c r="I7" s="2"/>
      <c r="J7" s="2"/>
      <c r="L7" s="14">
        <v>-6500</v>
      </c>
    </row>
    <row r="8" spans="1:12" ht="16.5" thickBot="1">
      <c r="A8" s="3"/>
      <c r="B8" s="3"/>
      <c r="C8" s="3" t="s">
        <v>7</v>
      </c>
      <c r="D8" s="3"/>
      <c r="E8" s="16">
        <f>IF(AND(E5&gt;0,E6&gt;0,E7&lt;&gt;0),SUM(E5:E7),"")</f>
        <v>32500</v>
      </c>
      <c r="F8" s="5"/>
      <c r="G8" s="2"/>
      <c r="H8" s="2"/>
      <c r="I8" s="2"/>
      <c r="J8" s="2"/>
      <c r="L8" s="13"/>
    </row>
    <row r="9" spans="1:12" ht="13.5" thickTop="1">
      <c r="A9" s="2"/>
      <c r="B9" s="2"/>
      <c r="C9" s="2"/>
      <c r="D9" s="2"/>
      <c r="E9" s="2"/>
      <c r="F9" s="2"/>
      <c r="G9" s="2"/>
      <c r="H9" s="2"/>
      <c r="I9" s="2"/>
      <c r="J9" s="2"/>
      <c r="L9" s="14"/>
    </row>
    <row r="10" spans="1:12" ht="15.75">
      <c r="A10" s="15" t="s">
        <v>8</v>
      </c>
      <c r="B10" s="3" t="s">
        <v>9</v>
      </c>
      <c r="C10" s="3"/>
      <c r="D10" s="3"/>
      <c r="E10" s="4">
        <v>32500</v>
      </c>
      <c r="F10" s="5">
        <f>IF(OR(E10="",E10=L10),"","*")</f>
      </c>
      <c r="G10" s="2"/>
      <c r="H10" s="2"/>
      <c r="I10" s="2"/>
      <c r="J10" s="2"/>
      <c r="L10" s="14">
        <v>32500</v>
      </c>
    </row>
    <row r="11" spans="1:12" ht="15.75">
      <c r="A11" s="3"/>
      <c r="B11" s="3" t="s">
        <v>10</v>
      </c>
      <c r="C11" s="3"/>
      <c r="D11" s="3"/>
      <c r="E11" s="6">
        <v>10000</v>
      </c>
      <c r="F11" s="5">
        <f>IF(OR(E11="",E11=L11),"","*")</f>
      </c>
      <c r="G11" s="2"/>
      <c r="H11" s="2"/>
      <c r="I11" s="2"/>
      <c r="J11" s="2"/>
      <c r="L11" s="14">
        <v>10000</v>
      </c>
    </row>
    <row r="12" spans="1:12" ht="15.75">
      <c r="A12" s="3"/>
      <c r="B12" s="3" t="s">
        <v>15</v>
      </c>
      <c r="C12" s="3"/>
      <c r="D12" s="3"/>
      <c r="E12" s="12">
        <v>42000</v>
      </c>
      <c r="F12" s="5">
        <f>IF(OR(E12="",E12=L12),"","*")</f>
      </c>
      <c r="G12" s="2"/>
      <c r="H12" s="2"/>
      <c r="I12" s="2"/>
      <c r="J12" s="2"/>
      <c r="L12" s="14">
        <v>42000</v>
      </c>
    </row>
    <row r="13" spans="1:12" ht="16.5" thickBot="1">
      <c r="A13" s="3"/>
      <c r="B13" s="3"/>
      <c r="C13" s="3" t="s">
        <v>11</v>
      </c>
      <c r="D13" s="3"/>
      <c r="E13" s="16">
        <f>IF(AND(E10&gt;0,E11&gt;0,E12&lt;&gt;0),SUM(E10:E12),"")</f>
        <v>84500</v>
      </c>
      <c r="F13" s="5"/>
      <c r="G13" s="2"/>
      <c r="H13" s="2"/>
      <c r="I13" s="2"/>
      <c r="J13" s="2"/>
      <c r="L13" s="13"/>
    </row>
    <row r="14" spans="1:12" ht="13.5" thickTop="1">
      <c r="A14" s="2"/>
      <c r="B14" s="2"/>
      <c r="C14" s="2"/>
      <c r="D14" s="2"/>
      <c r="E14" s="2"/>
      <c r="F14" s="2"/>
      <c r="G14" s="2"/>
      <c r="H14" s="2"/>
      <c r="I14" s="2"/>
      <c r="J14" s="2"/>
      <c r="L14" s="14"/>
    </row>
    <row r="15" spans="1:12" ht="15.75">
      <c r="A15" s="15" t="s">
        <v>12</v>
      </c>
      <c r="B15" s="3" t="s">
        <v>11</v>
      </c>
      <c r="C15" s="3"/>
      <c r="D15" s="3"/>
      <c r="E15" s="4">
        <v>84500</v>
      </c>
      <c r="F15" s="5">
        <f>IF(OR(E15="",E15=L15),"","*")</f>
      </c>
      <c r="G15" s="2"/>
      <c r="H15" s="2"/>
      <c r="I15" s="2"/>
      <c r="J15" s="2"/>
      <c r="L15" s="13">
        <v>84500</v>
      </c>
    </row>
    <row r="16" spans="1:12" ht="15.75">
      <c r="A16" s="3"/>
      <c r="B16" s="3" t="s">
        <v>17</v>
      </c>
      <c r="C16" s="3"/>
      <c r="D16" s="3"/>
      <c r="E16" s="6">
        <v>8000</v>
      </c>
      <c r="F16" s="5">
        <f>IF(OR(E16="",E16=L16),"","*")</f>
      </c>
      <c r="G16" s="2"/>
      <c r="H16" s="2"/>
      <c r="I16" s="2"/>
      <c r="J16" s="2"/>
      <c r="L16" s="13">
        <v>8000</v>
      </c>
    </row>
    <row r="17" spans="1:12" ht="15.75">
      <c r="A17" s="3"/>
      <c r="B17" s="3" t="s">
        <v>18</v>
      </c>
      <c r="C17" s="3"/>
      <c r="D17" s="3"/>
      <c r="E17" s="12">
        <v>-4000</v>
      </c>
      <c r="F17" s="5">
        <f>IF(OR(E17="",E17=L17),"","*")</f>
      </c>
      <c r="G17" s="2"/>
      <c r="H17" s="2"/>
      <c r="I17" s="2"/>
      <c r="J17" s="2"/>
      <c r="L17" s="13">
        <v>-4000</v>
      </c>
    </row>
    <row r="18" spans="1:10" ht="16.5" thickBot="1">
      <c r="A18" s="3"/>
      <c r="B18" s="3"/>
      <c r="C18" s="3" t="s">
        <v>13</v>
      </c>
      <c r="D18" s="3"/>
      <c r="E18" s="16">
        <f>IF(AND(E15&gt;0,E16&gt;0,E17&lt;&gt;0),SUM(E15:E17),"")</f>
        <v>88500</v>
      </c>
      <c r="F18" s="5"/>
      <c r="G18" s="2"/>
      <c r="H18" s="2"/>
      <c r="I18" s="2"/>
      <c r="J18" s="2"/>
    </row>
    <row r="19" spans="1:10" ht="13.5" thickTop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password="F882" sheet="1"/>
  <mergeCells count="1">
    <mergeCell ref="F1:I1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Exercise 2-37</dc:title>
  <dc:subject/>
  <dc:creator>Updated for Mowen 4e by Mark Sears</dc:creator>
  <cp:keywords/>
  <dc:description/>
  <cp:lastModifiedBy>Syed Pasha</cp:lastModifiedBy>
  <cp:lastPrinted>2012-10-23T06:46:18Z</cp:lastPrinted>
  <dcterms:created xsi:type="dcterms:W3CDTF">2009-01-19T00:17:15Z</dcterms:created>
  <dcterms:modified xsi:type="dcterms:W3CDTF">2012-10-23T06:52:28Z</dcterms:modified>
  <cp:category/>
  <cp:version/>
  <cp:contentType/>
  <cp:contentStatus/>
</cp:coreProperties>
</file>